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меню\Для сайта меню по новой форме по датам\Декабрь\"/>
    </mc:Choice>
  </mc:AlternateContent>
  <bookViews>
    <workbookView xWindow="0" yWindow="0" windowWidth="2001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B24" i="1" l="1"/>
  <c r="A24" i="1"/>
  <c r="J23" i="1"/>
  <c r="I23" i="1"/>
  <c r="I24" i="1" s="1"/>
  <c r="H23" i="1"/>
  <c r="H24" i="1" s="1"/>
  <c r="G23" i="1"/>
  <c r="F23" i="1"/>
  <c r="B14" i="1"/>
  <c r="A14" i="1"/>
  <c r="L24" i="1"/>
  <c r="G13" i="1"/>
  <c r="F13" i="1"/>
  <c r="F24" i="1" l="1"/>
  <c r="G24" i="1"/>
  <c r="J24" i="1"/>
</calcChain>
</file>

<file path=xl/sharedStrings.xml><?xml version="1.0" encoding="utf-8"?>
<sst xmlns="http://schemas.openxmlformats.org/spreadsheetml/2006/main" count="56" uniqueCount="55">
  <si>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</si>
  <si>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</si>
  <si>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</si>
  <si>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</si>
  <si>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</si>
  <si>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</si>
  <si>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</si>
  <si>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</si>
  <si>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</si>
  <si>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</si>
  <si>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</si>
  <si>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</si>
  <si>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</si>
  <si>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</si>
  <si>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</si>
  <si>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</si>
  <si>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</si>
  <si>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</si>
  <si>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</si>
  <si>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</si>
  <si>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</si>
  <si>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</si>
  <si>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</si>
  <si>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</si>
  <si>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</si>
  <si>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</si>
  <si>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</si>
  <si>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</si>
  <si>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</si>
  <si>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</si>
  <si>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</si>
  <si>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</si>
  <si>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</si>
  <si>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</si>
  <si>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</si>
  <si>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</si>
  <si>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</si>
  <si>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Л.В.Головко</t>
  </si>
  <si>
    <t>пром.</t>
  </si>
  <si>
    <t xml:space="preserve">Сок </t>
  </si>
  <si>
    <t xml:space="preserve">Хлеб пшеничный </t>
  </si>
  <si>
    <t>Рис отварной</t>
  </si>
  <si>
    <t>Котлета рыбная любительская</t>
  </si>
  <si>
    <t>54-6г</t>
  </si>
  <si>
    <t>54-14р</t>
  </si>
  <si>
    <t>54-22гн</t>
  </si>
  <si>
    <t>пром</t>
  </si>
  <si>
    <t xml:space="preserve">хлеб пшеничный </t>
  </si>
  <si>
    <t>Борщ с капустой и картофелем со сметаной</t>
  </si>
  <si>
    <t>Капуста тушеная с мясом птицы</t>
  </si>
  <si>
    <t>Кисель плодово-ягодный</t>
  </si>
  <si>
    <t>Помидор соленый</t>
  </si>
  <si>
    <t>54-2с</t>
  </si>
  <si>
    <t>54-27м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</si>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</sst>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" sqref="G20:J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5"/>
      <c r="D1" s="56"/>
      <c r="E1" s="56"/>
      <c r="F1" s="12" t="s">
        <v>15</v>
      </c>
      <c r="G1" s="2" t="s">
        <v>16</v>
      </c>
      <c r="H1" s="57" t="s">
        <v>36</v>
      </c>
      <c r="I1" s="57"/>
      <c r="J1" s="57"/>
      <c r="K1" s="57"/>
    </row>
    <row r="2" spans="1:12" ht="18" x14ac:dyDescent="0.2">
      <c r="A2" s="29" t="s">
        <v>5</v>
      </c>
      <c r="C2" s="2"/>
      <c r="G2" s="2" t="s">
        <v>17</v>
      </c>
      <c r="H2" s="57" t="s">
        <v>37</v>
      </c>
      <c r="I2" s="57"/>
      <c r="J2" s="57"/>
      <c r="K2" s="5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12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2</v>
      </c>
      <c r="H6" s="34">
        <v>5.33</v>
      </c>
      <c r="I6" s="34">
        <v>16.670000000000002</v>
      </c>
      <c r="J6" s="34">
        <v>125</v>
      </c>
      <c r="K6" s="35" t="s">
        <v>43</v>
      </c>
      <c r="L6" s="34"/>
    </row>
    <row r="7" spans="1:12" ht="15" x14ac:dyDescent="0.25">
      <c r="A7" s="21"/>
      <c r="B7" s="14"/>
      <c r="C7" s="11"/>
      <c r="D7" s="6"/>
      <c r="E7" s="36" t="s">
        <v>42</v>
      </c>
      <c r="F7" s="37">
        <v>60</v>
      </c>
      <c r="G7" s="47">
        <v>9</v>
      </c>
      <c r="H7" s="47">
        <v>2.8</v>
      </c>
      <c r="I7" s="47">
        <v>4.3</v>
      </c>
      <c r="J7" s="47">
        <v>78.599999999999994</v>
      </c>
      <c r="K7" s="38" t="s">
        <v>44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189</v>
      </c>
      <c r="G8" s="46">
        <v>0.1</v>
      </c>
      <c r="H8" s="46">
        <v>0</v>
      </c>
      <c r="I8" s="46">
        <v>21.2</v>
      </c>
      <c r="J8" s="46">
        <v>92</v>
      </c>
      <c r="K8" s="38" t="s">
        <v>38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28</v>
      </c>
      <c r="G9" s="46">
        <v>3.02</v>
      </c>
      <c r="H9" s="46">
        <v>0.36</v>
      </c>
      <c r="I9" s="46">
        <v>19.649999999999999</v>
      </c>
      <c r="J9" s="46">
        <v>93.9</v>
      </c>
      <c r="K9" s="38" t="s">
        <v>45</v>
      </c>
      <c r="L9" s="37"/>
    </row>
    <row r="10" spans="1:12" ht="15" x14ac:dyDescent="0.25">
      <c r="A10" s="21"/>
      <c r="B10" s="14"/>
      <c r="C10" s="11"/>
      <c r="D10" s="7"/>
      <c r="E10" s="36"/>
      <c r="F10" s="37"/>
      <c r="G10" s="37"/>
      <c r="H10" s="46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377</v>
      </c>
      <c r="G13" s="17">
        <f t="shared" ref="G13" si="0">SUM(G6:G12)</f>
        <v>14.12</v>
      </c>
      <c r="H13" s="17">
        <f>SUM(H6:H12)</f>
        <v>8.4899999999999984</v>
      </c>
      <c r="I13" s="17">
        <f>SUM(I6:I12)</f>
        <v>61.82</v>
      </c>
      <c r="J13" s="17">
        <f>SUM(J6:J12)</f>
        <v>389.5</v>
      </c>
      <c r="K13" s="23"/>
      <c r="L13" s="17">
        <v>39.090000000000003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51</v>
      </c>
      <c r="F14" s="37">
        <v>43</v>
      </c>
      <c r="G14" s="37">
        <v>2.7</v>
      </c>
      <c r="H14" s="37">
        <v>0</v>
      </c>
      <c r="I14" s="37">
        <v>2.4</v>
      </c>
      <c r="J14" s="37">
        <v>27</v>
      </c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48</v>
      </c>
      <c r="F15" s="37">
        <v>200</v>
      </c>
      <c r="G15" s="37">
        <v>1.7</v>
      </c>
      <c r="H15" s="37">
        <v>4.26</v>
      </c>
      <c r="I15" s="37">
        <v>9.68</v>
      </c>
      <c r="J15" s="37">
        <v>90.25</v>
      </c>
      <c r="K15" s="38" t="s">
        <v>52</v>
      </c>
      <c r="L15" s="37"/>
    </row>
    <row r="16" spans="1:12" ht="15" x14ac:dyDescent="0.25">
      <c r="A16" s="21"/>
      <c r="B16" s="14"/>
      <c r="C16" s="11"/>
      <c r="D16" s="7" t="s">
        <v>26</v>
      </c>
      <c r="E16" s="45" t="s">
        <v>49</v>
      </c>
      <c r="F16" s="37">
        <v>200</v>
      </c>
      <c r="G16" s="37">
        <v>16.8</v>
      </c>
      <c r="H16" s="37">
        <v>8.1999999999999993</v>
      </c>
      <c r="I16" s="37">
        <v>10.4</v>
      </c>
      <c r="J16" s="37">
        <v>182.9</v>
      </c>
      <c r="K16" s="38" t="s">
        <v>53</v>
      </c>
      <c r="L16" s="37"/>
    </row>
    <row r="17" spans="1:12" ht="15" x14ac:dyDescent="0.25">
      <c r="A17" s="21"/>
      <c r="B17" s="14"/>
      <c r="C17" s="11"/>
      <c r="D17" s="7" t="s">
        <v>27</v>
      </c>
      <c r="E17" s="48"/>
      <c r="F17" s="49"/>
      <c r="G17" s="49"/>
      <c r="H17" s="49"/>
      <c r="I17" s="49"/>
      <c r="J17" s="49"/>
      <c r="K17" s="50"/>
      <c r="L17" s="37"/>
    </row>
    <row r="18" spans="1:12" ht="15" x14ac:dyDescent="0.25">
      <c r="A18" s="21"/>
      <c r="B18" s="14"/>
      <c r="C18" s="11"/>
      <c r="D18" s="7" t="s">
        <v>28</v>
      </c>
      <c r="E18" s="51" t="s">
        <v>50</v>
      </c>
      <c r="F18" s="52">
        <v>200</v>
      </c>
      <c r="G18" s="52">
        <v>0</v>
      </c>
      <c r="H18" s="52">
        <v>4</v>
      </c>
      <c r="I18" s="52">
        <v>22.9</v>
      </c>
      <c r="J18" s="52">
        <v>89.5</v>
      </c>
      <c r="K18" s="50">
        <v>648</v>
      </c>
      <c r="L18" s="37"/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50</v>
      </c>
      <c r="G19" s="37">
        <v>2.79</v>
      </c>
      <c r="H19" s="37">
        <v>0.32</v>
      </c>
      <c r="I19" s="37">
        <v>18.170000000000002</v>
      </c>
      <c r="J19" s="37">
        <v>86.74</v>
      </c>
      <c r="K19" s="38" t="s">
        <v>46</v>
      </c>
      <c r="L19" s="37"/>
    </row>
    <row r="20" spans="1:12" ht="15" x14ac:dyDescent="0.25">
      <c r="A20" s="21"/>
      <c r="B20" s="14"/>
      <c r="C20" s="11"/>
      <c r="D20" s="7"/>
      <c r="E20" s="36" t="s">
        <v>54</v>
      </c>
      <c r="F20" s="37">
        <v>13</v>
      </c>
      <c r="G20" s="37">
        <v>1</v>
      </c>
      <c r="H20" s="37">
        <v>3</v>
      </c>
      <c r="I20" s="37">
        <v>9.0399999999999991</v>
      </c>
      <c r="J20" s="37">
        <v>58.14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706</v>
      </c>
      <c r="G23" s="17">
        <f t="shared" ref="G23:J23" si="1">SUM(G14:G22)</f>
        <v>24.990000000000002</v>
      </c>
      <c r="H23" s="17">
        <f t="shared" si="1"/>
        <v>19.78</v>
      </c>
      <c r="I23" s="17">
        <f t="shared" si="1"/>
        <v>72.59</v>
      </c>
      <c r="J23" s="17">
        <f t="shared" si="1"/>
        <v>534.53</v>
      </c>
      <c r="K23" s="23"/>
      <c r="L23" s="17">
        <v>82.82</v>
      </c>
    </row>
    <row r="24" spans="1:12" ht="15.75" thickBot="1" x14ac:dyDescent="0.25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1083</v>
      </c>
      <c r="G24" s="28">
        <f t="shared" ref="G24:J24" si="2">G13+G23</f>
        <v>39.11</v>
      </c>
      <c r="H24" s="28">
        <f t="shared" si="2"/>
        <v>28.27</v>
      </c>
      <c r="I24" s="28">
        <f t="shared" si="2"/>
        <v>134.41</v>
      </c>
      <c r="J24" s="28">
        <f t="shared" si="2"/>
        <v>924.03</v>
      </c>
      <c r="K24" s="28"/>
      <c r="L24" s="28">
        <f t="shared" ref="L24" si="3">L13+L23</f>
        <v>121.91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2023-12-07T09:29:51Z</dcterms:modified>
</cp:coreProperties>
</file>